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<sst xmlns="http://schemas.openxmlformats.org/spreadsheetml/2006/main" count="512" uniqueCount="425">
  <si>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</si>
  <si>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</si>
  <si>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</si>
  <si>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</si>
  <si>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</si>
  <si>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</si>
  <si>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</si>
  <si>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</si>
  <si>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</si>
  <si>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</si>
  <si>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</si>
  <si>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</si>
  <si>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</si>
  <si>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</si>
  <si>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</si>
  <si>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</si>
  <si>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</si>
  <si>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</si>
  <si>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</si>
  <si>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</si>
  <si>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</si>
  <si>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</si>
  <si>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</si>
  <si>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</si>
  <si>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</si>
  <si>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</si>
  <si>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</si>
  <si>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</si>
  <si>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</si>
  <si>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</si>
  <si>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</si>
  <si>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</si>
  <si>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</si>
  <si>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</si>
  <si>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</si>
  <si>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</si>
  <si>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</si>
  <si>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</si>
  <si>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</si>
  <si>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</si>
  <si>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</si>
  <si>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</si>
  <si>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</si>
  <si>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</si>
  <si>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</si>
  <si>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</si>
  <si>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</si>
  <si>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</si>
  <si>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</si>
  <si>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</si>
  <si>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</si>
  <si>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</si>
  <si>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</si>
  <si>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</si>
  <si>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</si>
  <si>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</si>
  <si>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</si>
  <si>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</si>
  <si>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</si>
  <si>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</si>
  <si>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</si>
  <si>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</si>
  <si>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</si>
  <si>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</si>
  <si>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</si>
  <si>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</si>
  <si>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</si>
  <si>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</si>
  <si>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</si>
  <si>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</si>
  <si>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</si>
  <si>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</si>
  <si>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</si>
  <si>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</si>
  <si>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</si>
  <si>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</si>
  <si>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</si>
  <si>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</si>
  <si>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</si>
  <si>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</si>
  <si>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</si>
  <si>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</si>
  <si>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</si>
  <si>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</si>
  <si>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</si>
  <si>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</si>
  <si>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</si>
  <si>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</si>
  <si>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</si>
  <si>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</si>
  <si>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</si>
  <si>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</si>
  <si>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</si>
  <si>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</si>
  <si>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</si>
  <si>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</si>
  <si>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</si>
  <si>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</si>
  <si>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</si>
  <si>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</si>
  <si>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</si>
  <si>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</si>
  <si>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</si>
  <si>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</si>
  <si>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</si>
  <si>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</si>
  <si>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</si>
  <si>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</si>
  <si>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</si>
  <si>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</si>
  <si>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</si>
  <si>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</si>
  <si>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</si>
  <si>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</si>
  <si>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</si>
  <si>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</si>
  <si>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</si>
  <si>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</si>
  <si>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</si>
  <si>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</si>
  <si>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</si>
  <si>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</si>
  <si>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</si>
  <si>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</si>
  <si>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</si>
  <si>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</si>
  <si>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</si>
  <si>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</si>
  <si>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</si>
  <si>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</si>
  <si>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</si>
  <si>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</si>
  <si>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</si>
  <si>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</si>
  <si>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</si>
  <si>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</si>
  <si>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</si>
  <si>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</si>
  <si>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</si>
  <si>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</si>
  <si>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</si>
  <si>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</si>
  <si>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</si>
  <si>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</si>
  <si>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</si>
  <si>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</si>
  <si>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</si>
  <si>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</si>
  <si>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</si>
  <si>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</si>
  <si>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</si>
  <si>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</si>
  <si>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</si>
  <si>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</si>
  <si>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Nguyễn Xuân Việt</t>
  </si>
  <si>
    <t>khu 6 Thị trấn Than Uyên, huyện Than Uyên, tỉnh Lai Châu</t>
  </si>
  <si>
    <t>159/1999/HSST ngày 05/11/2019 của TAND tỉnh Lào Cai</t>
  </si>
  <si>
    <t>01/QĐ-THA ngày 04/01/200</t>
  </si>
  <si>
    <t>Số 06/QĐ-CCTHADS ngày 08/7/2019</t>
  </si>
  <si>
    <t>Án phí DSST:              - Chài 2.237.000đ           - Sân: 2,537,000đ</t>
  </si>
  <si>
    <t>Số 10/QĐ-CCTHA ngày 13/8/2019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</si>
  <si>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</si>
  <si>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</si>
  <si>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</si>
  <si>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</si>
  <si>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</si>
  <si>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</si>
  <si>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</si>
  <si>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</si>
  <si>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</si>
  <si>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</si>
  <si>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</si>
  <si>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</si>
  <si>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</si>
  <si>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</si>
  <si>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</si>
  <si>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</si>
  <si>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</si>
  <si>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</si>
  <si>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</si>
  <si>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</si>
  <si>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</si>
  <si>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</si>
  <si>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</si>
  <si>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</si>
  <si>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</si>
  <si>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</si>
  <si>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</si>
  <si>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</si>
  <si>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</si>
  <si>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</si>
  <si>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</si>
  <si>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</si>
  <si>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</si>
  <si>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</si>
  <si>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</si>
  <si>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</si>
  <si>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</si>
  <si>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</si>
  <si>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</si>
  <si>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</si>
  <si>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</si>
  <si>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</si>
  <si>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</si>
  <si>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</si>
  <si>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</si>
  <si>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</si>
  <si>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</si>
  <si>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</si>
  <si>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</si>
  <si>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</si>
  <si>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</si>
  <si>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</si>
  <si>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</si>
  <si>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</si>
  <si>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</si>
  <si>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</si>
  <si>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</si>
  <si>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</si>
  <si>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</si>
  <si>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</si>
  <si>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</si>
  <si>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</si>
  <si>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</si>
  <si>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</si>
  <si>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</si>
  <si>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</si>
  <si>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</si>
  <si>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</si>
  <si>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</si>
  <si>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</si>
  <si>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</si>
  <si>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</si>
  <si>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</si>
  <si>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</si>
  <si>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</si>
  <si>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</si>
  <si>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</si>
  <si>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</si>
  <si>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</si>
  <si>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</si>
  <si>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</si>
  <si>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</si>
  <si>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</si>
  <si>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</si>
  <si>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</si>
  <si>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</si>
  <si>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</si>
  <si>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</si>
  <si>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</si>
  <si>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</si>
  <si>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</si>
  <si>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</si>
  <si>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</si>
  <si>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</si>
  <si>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</si>
  <si>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</si>
  <si>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</si>
  <si>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</si>
  <si>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</si>
  <si>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</si>
  <si>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</si>
  <si>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</si>
  <si>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</si>
  <si>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</si>
  <si>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</si>
  <si>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</si>
  <si>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</si>
  <si>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</si>
  <si>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</si>
  <si>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</si>
  <si>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</si>
  <si>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</si>
  <si>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</si>
  <si>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</si>
  <si>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</si>
  <si>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</si>
  <si>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</si>
  <si>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</si>
  <si>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</si>
  <si>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</si>
  <si>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</si>
  <si>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</si>
  <si>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</si>
  <si>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</si>
  <si>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</si>
  <si>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</si>
  <si>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</si>
  <si>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</si>
  <si>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</si>
  <si>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</si>
  <si>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</si>
  <si>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</si>
  <si>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</si>
  <si>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</si>
  <si>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</si>
  <si>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</si>
  <si>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</si>
  <si>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</si>
  <si>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</si>
  <si>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</si>
  <si>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</si>
  <si>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</si>
  <si>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</si>
  <si>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</si>
  <si>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</si>
  <si>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</si>
  <si>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</si>
  <si>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</si>
  <si>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</si>
  <si>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</si>
  <si>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</si>
  <si>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</si>
  <si>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</si>
  <si>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</si>
  <si>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</si>
  <si>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</si>
  <si>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</si>
  <si>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</si>
  <si>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</si>
  <si>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</si>
  <si>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</si>
  <si>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Tiền phạt sung quỹ Nhà nước 10.969.000 đồng</t>
  </si>
  <si>
    <t>Trả nợ: 27.104.000 đồng</t>
  </si>
  <si>
    <t>18/5/2020</t>
  </si>
  <si>
    <t>20/6/2020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</si>
  <si>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</si>
  <si>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</si>
  <si>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</si>
  <si>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</si>
  <si>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</si>
  <si>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</si>
  <si>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</si>
  <si>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</si>
  <si>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</si>
  <si>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</si>
  <si>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</si>
  <si>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</si>
  <si>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</si>
  <si>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</si>
  <si>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</si>
  <si>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</si>
  <si>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</si>
  <si>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</si>
  <si>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</si>
  <si>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Phạm Văn Thành</t>
  </si>
  <si>
    <t>Thôn Pa So, TT Phong Thổ, huyện Phong Thổ</t>
  </si>
  <si>
    <t>91/2011/HSST ngày 18/5/2011 của TAND huyện Sông Mã</t>
  </si>
  <si>
    <t>135/QĐ-CCTHADS ngày 05/6/2020</t>
  </si>
  <si>
    <t>Tiền bồi thường 2.900.000 đồng</t>
  </si>
  <si>
    <t>18/8/2020</t>
  </si>
  <si>
    <t>07/QĐ-CCTHADS ngày 19/8/2020</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</si>
  <si>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</si>
  <si>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</si>
  <si>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</si>
  <si>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</si>
  <si>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</si>
  <si>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</si>
  <si>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</si>
  <si>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</si>
  <si>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</si>
  <si>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</si>
  <si>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</si>
  <si>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</si>
  <si>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</si>
  <si>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</si>
  <si>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</si>
  <si>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</si>
  <si>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</si>
  <si>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</si>
  <si>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</si>
  <si>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</si>
  <si>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</si>
  <si>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</si>
  <si>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</si>
  <si>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</si>
  <si>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</si>
  <si>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</si>
  <si>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</si>
  <si>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</si>
  <si>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</si>
  <si>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</si>
  <si>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</si>
  <si>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</si>
  <si>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</si>
  <si>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</si>
  <si>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</si>
  <si>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</si>
  <si>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</si>
  <si>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</si>
  <si>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</si>
  <si>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</si>
  <si>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</si>
  <si>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</si>
  <si>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</si>
  <si>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</si>
  <si>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</si>
  <si>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</si>
  <si>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</si>
  <si>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</si>
  <si>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</si>
  <si>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</si>
  <si>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</si>
  <si>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</si>
  <si>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</si>
  <si>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</si>
  <si>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</si>
  <si>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</si>
  <si>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</si>
  <si>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</si>
  <si>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</si>
  <si>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</si>
  <si>
    <t>Từ ngày 01/10/2020 đến 31/012021</t>
  </si>
  <si>
    <t>Tổ dân phố 26, thị trấn Tân Uyên, huyện Tân Uyên, tỉnh Lai Châu</t>
  </si>
  <si>
    <t>07/2017/HSST ngày 28/11/2017 của TAND huyện Tân Uyên</t>
  </si>
  <si>
    <t>07/QĐ-CCTHADS ngày 05/01/2018</t>
  </si>
  <si>
    <t>Tiền phạt dung quỹ Nhà nước 1.000.000 đồng</t>
  </si>
  <si>
    <t>Số: 02/QĐ-CCTHADS ngày 15/01/2021</t>
  </si>
  <si>
    <t>Phạm Ngọc Trung</t>
  </si>
  <si>
    <t>Tổ 19 phường Tân Phong, thành phố Lai Châu, tỉnh Lai Châu</t>
  </si>
  <si>
    <t>05/2020/HSST ngày 17/11/2020 của TAND thành phố Lai Châu</t>
  </si>
  <si>
    <t>117/QĐ-CCTHADS ngày 11/01/2021</t>
  </si>
  <si>
    <t>Tiền bồi thường thiệt hại về sức khỏe cho Vũ Thành Minh (Số 84, Tô Hiệu, phường Tân Thới Hòa, quận Tân Phú, TP Hồ Chí Minh) 21.244.3000 đồng</t>
  </si>
  <si>
    <t>22/0/2021</t>
  </si>
  <si>
    <t>03/QĐ-CCTHADS ngày 25/01/2021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</si>
</sst>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5"/>
  <sheetViews>
    <sheetView tabSelected="1" zoomScalePageLayoutView="0" workbookViewId="0" topLeftCell="A18">
      <selection activeCell="Q20" sqref="Q20"/>
    </sheetView>
  </sheetViews>
  <sheetFormatPr defaultColWidth="9.140625" defaultRowHeight="12.75"/>
  <cols>
    <col min="1" max="1" width="4.00390625" style="58" customWidth="1"/>
    <col min="2" max="2" width="3.28125" style="0" customWidth="1"/>
    <col min="3" max="3" width="16.7109375" style="58" customWidth="1"/>
    <col min="4" max="4" width="19.00390625" style="58" customWidth="1"/>
    <col min="5" max="5" width="21.28125" style="74" customWidth="1"/>
    <col min="6" max="6" width="12.7109375" style="58" customWidth="1"/>
    <col min="7" max="7" width="17.00390625" style="58" customWidth="1"/>
    <col min="8" max="8" width="7.140625" style="65" customWidth="1"/>
    <col min="9" max="9" width="7.00390625" style="74" customWidth="1"/>
    <col min="10" max="10" width="6.8515625" style="74" customWidth="1"/>
    <col min="11" max="11" width="10.8515625" style="58" customWidth="1"/>
    <col min="12" max="12" width="14.140625" style="58" customWidth="1"/>
    <col min="13" max="13" width="7.7109375" style="81"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2"/>
      <c r="B2" s="6"/>
      <c r="M2" s="78"/>
    </row>
    <row r="3" spans="1:13" ht="21" customHeight="1">
      <c r="A3" s="109" t="s">
        <v>8</v>
      </c>
      <c r="B3" s="109"/>
      <c r="C3" s="109"/>
      <c r="D3" s="109"/>
      <c r="E3" s="109"/>
      <c r="F3" s="22"/>
      <c r="G3" s="22"/>
      <c r="H3" s="112" t="s">
        <v>40</v>
      </c>
      <c r="I3" s="112"/>
      <c r="J3" s="112"/>
      <c r="K3" s="112"/>
      <c r="L3" s="112"/>
      <c r="M3" s="7"/>
    </row>
    <row r="4" spans="1:115" s="2" customFormat="1" ht="18.75" customHeight="1">
      <c r="A4" s="110" t="s">
        <v>12</v>
      </c>
      <c r="B4" s="110"/>
      <c r="C4" s="110"/>
      <c r="D4" s="110"/>
      <c r="E4" s="110"/>
      <c r="F4" s="39"/>
      <c r="G4" s="39"/>
      <c r="H4" s="111" t="s">
        <v>41</v>
      </c>
      <c r="I4" s="111"/>
      <c r="J4" s="111"/>
      <c r="K4" s="111"/>
      <c r="L4" s="111"/>
      <c r="M4" s="111"/>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1"/>
      <c r="B5" s="8"/>
      <c r="C5" s="41"/>
      <c r="D5" s="41"/>
      <c r="E5" s="41"/>
      <c r="F5" s="39"/>
      <c r="G5" s="39"/>
      <c r="H5" s="111"/>
      <c r="I5" s="111"/>
      <c r="J5" s="111"/>
      <c r="K5" s="111"/>
      <c r="L5" s="111"/>
      <c r="M5" s="111"/>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3"/>
      <c r="B6" s="110" t="s">
        <v>4</v>
      </c>
      <c r="C6" s="110"/>
      <c r="D6" s="110"/>
      <c r="E6" s="110"/>
      <c r="F6" s="110"/>
      <c r="G6" s="110"/>
      <c r="H6" s="110"/>
      <c r="I6" s="110"/>
      <c r="J6" s="110"/>
      <c r="K6" s="110"/>
      <c r="L6" s="110"/>
      <c r="M6" s="110"/>
    </row>
    <row r="7" spans="1:13" ht="24" customHeight="1">
      <c r="A7" s="43"/>
      <c r="B7" s="8"/>
      <c r="C7" s="41"/>
      <c r="D7" s="118" t="s">
        <v>412</v>
      </c>
      <c r="E7" s="118"/>
      <c r="F7" s="118"/>
      <c r="G7" s="118"/>
      <c r="H7" s="118"/>
      <c r="I7" s="118"/>
      <c r="J7" s="118"/>
      <c r="K7" s="103"/>
      <c r="L7" s="103"/>
      <c r="M7" s="103"/>
    </row>
    <row r="8" spans="1:115" s="1" customFormat="1" ht="31.5" customHeight="1">
      <c r="A8" s="125" t="s">
        <v>6</v>
      </c>
      <c r="B8" s="100" t="s">
        <v>3</v>
      </c>
      <c r="C8" s="100" t="s">
        <v>2</v>
      </c>
      <c r="D8" s="100" t="s">
        <v>5</v>
      </c>
      <c r="E8" s="100" t="s">
        <v>11</v>
      </c>
      <c r="F8" s="100" t="s">
        <v>10</v>
      </c>
      <c r="G8" s="115" t="s">
        <v>0</v>
      </c>
      <c r="H8" s="116"/>
      <c r="I8" s="116"/>
      <c r="J8" s="117"/>
      <c r="K8" s="100" t="s">
        <v>27</v>
      </c>
      <c r="L8" s="100" t="s">
        <v>9</v>
      </c>
      <c r="M8" s="100"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5"/>
      <c r="B9" s="101"/>
      <c r="C9" s="101"/>
      <c r="D9" s="101"/>
      <c r="E9" s="101"/>
      <c r="F9" s="101"/>
      <c r="G9" s="100" t="s">
        <v>28</v>
      </c>
      <c r="H9" s="115" t="s">
        <v>29</v>
      </c>
      <c r="I9" s="116"/>
      <c r="J9" s="117"/>
      <c r="K9" s="101"/>
      <c r="L9" s="101"/>
      <c r="M9" s="101"/>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5"/>
      <c r="B10" s="102"/>
      <c r="C10" s="102"/>
      <c r="D10" s="102"/>
      <c r="E10" s="102"/>
      <c r="F10" s="102"/>
      <c r="G10" s="102"/>
      <c r="H10" s="9" t="s">
        <v>30</v>
      </c>
      <c r="I10" s="9" t="s">
        <v>31</v>
      </c>
      <c r="J10" s="9" t="s">
        <v>32</v>
      </c>
      <c r="K10" s="102"/>
      <c r="L10" s="102"/>
      <c r="M10" s="102"/>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2">
        <v>1</v>
      </c>
      <c r="B11" s="11">
        <v>2</v>
      </c>
      <c r="C11" s="32">
        <v>3</v>
      </c>
      <c r="D11" s="32">
        <v>4</v>
      </c>
      <c r="E11" s="32">
        <v>5</v>
      </c>
      <c r="F11" s="32">
        <v>6</v>
      </c>
      <c r="G11" s="32">
        <v>7</v>
      </c>
      <c r="H11" s="32">
        <v>8</v>
      </c>
      <c r="I11" s="32">
        <v>9</v>
      </c>
      <c r="J11" s="32">
        <v>10</v>
      </c>
      <c r="K11" s="32">
        <v>11</v>
      </c>
      <c r="L11" s="32">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0"/>
      <c r="B12" s="113" t="s">
        <v>7</v>
      </c>
      <c r="C12" s="114"/>
      <c r="D12" s="40"/>
      <c r="E12" s="40"/>
      <c r="F12" s="40"/>
      <c r="G12" s="40"/>
      <c r="H12" s="33">
        <f>H13+H19+H33+H40+H42+H55+H70+H75+H83</f>
        <v>62</v>
      </c>
      <c r="I12" s="33">
        <v>0</v>
      </c>
      <c r="J12" s="33">
        <f>J13+J19+J33+J40+J42+J55+J70+J75+J83</f>
        <v>2</v>
      </c>
      <c r="K12" s="40"/>
      <c r="L12" s="40"/>
      <c r="M12" s="23"/>
      <c r="N12" s="15"/>
      <c r="O12" s="38">
        <f>O13+O19+O33+O40+O42+O55+O70+O75+O83</f>
        <v>2961041</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6" t="s">
        <v>15</v>
      </c>
      <c r="B13" s="119" t="s">
        <v>13</v>
      </c>
      <c r="C13" s="120"/>
      <c r="D13" s="120"/>
      <c r="E13" s="120"/>
      <c r="F13" s="120"/>
      <c r="G13" s="121"/>
      <c r="H13" s="66">
        <v>5</v>
      </c>
      <c r="I13" s="66"/>
      <c r="J13" s="66">
        <v>0</v>
      </c>
      <c r="K13" s="66"/>
      <c r="L13" s="66"/>
      <c r="M13" s="79"/>
      <c r="N13" s="15"/>
      <c r="O13" s="47">
        <f>SUM(O14:O18)</f>
        <v>958460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4">
        <v>1</v>
      </c>
      <c r="B14" s="26"/>
      <c r="C14" s="45" t="s">
        <v>148</v>
      </c>
      <c r="D14" s="45" t="s">
        <v>149</v>
      </c>
      <c r="E14" s="45" t="s">
        <v>150</v>
      </c>
      <c r="F14" s="45" t="s">
        <v>151</v>
      </c>
      <c r="G14" s="45" t="s">
        <v>152</v>
      </c>
      <c r="H14" s="52" t="s">
        <v>34</v>
      </c>
      <c r="I14" s="52"/>
      <c r="J14" s="52"/>
      <c r="K14" s="53">
        <v>43530</v>
      </c>
      <c r="L14" s="52" t="s">
        <v>153</v>
      </c>
      <c r="M14" s="52"/>
      <c r="N14" s="17"/>
      <c r="O14" s="35">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4">
        <v>2</v>
      </c>
      <c r="B15" s="26"/>
      <c r="C15" s="45" t="s">
        <v>216</v>
      </c>
      <c r="D15" s="45" t="s">
        <v>217</v>
      </c>
      <c r="E15" s="45" t="s">
        <v>218</v>
      </c>
      <c r="F15" s="45" t="s">
        <v>219</v>
      </c>
      <c r="G15" s="45" t="s">
        <v>220</v>
      </c>
      <c r="H15" s="52" t="s">
        <v>34</v>
      </c>
      <c r="I15" s="52"/>
      <c r="J15" s="52"/>
      <c r="K15" s="53">
        <v>44105</v>
      </c>
      <c r="L15" s="52" t="s">
        <v>221</v>
      </c>
      <c r="M15" s="52"/>
      <c r="N15" s="17"/>
      <c r="O15" s="35">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2">
        <v>3</v>
      </c>
      <c r="B16" s="26"/>
      <c r="C16" s="45" t="s">
        <v>222</v>
      </c>
      <c r="D16" s="45" t="s">
        <v>223</v>
      </c>
      <c r="E16" s="45" t="s">
        <v>224</v>
      </c>
      <c r="F16" s="45" t="s">
        <v>225</v>
      </c>
      <c r="G16" s="45" t="s">
        <v>226</v>
      </c>
      <c r="H16" s="52" t="s">
        <v>34</v>
      </c>
      <c r="I16" s="52"/>
      <c r="J16" s="52"/>
      <c r="K16" s="53" t="s">
        <v>227</v>
      </c>
      <c r="L16" s="52" t="s">
        <v>228</v>
      </c>
      <c r="M16" s="52"/>
      <c r="N16" s="17"/>
      <c r="O16" s="35">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2">
        <v>4</v>
      </c>
      <c r="B17" s="26"/>
      <c r="C17" s="45" t="s">
        <v>316</v>
      </c>
      <c r="D17" s="45" t="s">
        <v>317</v>
      </c>
      <c r="E17" s="45" t="s">
        <v>318</v>
      </c>
      <c r="F17" s="45" t="s">
        <v>319</v>
      </c>
      <c r="G17" s="45" t="s">
        <v>320</v>
      </c>
      <c r="H17" s="52" t="s">
        <v>34</v>
      </c>
      <c r="I17" s="52"/>
      <c r="J17" s="52"/>
      <c r="K17" s="53">
        <v>43867</v>
      </c>
      <c r="L17" s="52" t="s">
        <v>321</v>
      </c>
      <c r="M17" s="52"/>
      <c r="N17" s="17"/>
      <c r="O17" s="35">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8" customFormat="1" ht="89.25" customHeight="1">
      <c r="A18" s="52">
        <v>5</v>
      </c>
      <c r="B18" s="26"/>
      <c r="C18" s="45" t="s">
        <v>373</v>
      </c>
      <c r="D18" s="45" t="s">
        <v>374</v>
      </c>
      <c r="E18" s="45" t="s">
        <v>375</v>
      </c>
      <c r="F18" s="45" t="s">
        <v>376</v>
      </c>
      <c r="G18" s="45" t="s">
        <v>377</v>
      </c>
      <c r="H18" s="52" t="s">
        <v>34</v>
      </c>
      <c r="I18" s="52"/>
      <c r="J18" s="52"/>
      <c r="K18" s="53">
        <v>44132</v>
      </c>
      <c r="L18" s="52" t="s">
        <v>378</v>
      </c>
      <c r="M18" s="52"/>
      <c r="N18" s="17"/>
      <c r="O18" s="35">
        <v>823850</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15" s="18" customFormat="1" ht="24" customHeight="1">
      <c r="A19" s="122" t="s">
        <v>14</v>
      </c>
      <c r="B19" s="123"/>
      <c r="C19" s="123"/>
      <c r="D19" s="123"/>
      <c r="E19" s="123"/>
      <c r="F19" s="123"/>
      <c r="G19" s="124"/>
      <c r="H19" s="98">
        <v>13</v>
      </c>
      <c r="I19" s="52"/>
      <c r="J19" s="73">
        <v>0</v>
      </c>
      <c r="K19" s="73"/>
      <c r="L19" s="73"/>
      <c r="M19" s="80"/>
      <c r="N19" s="17"/>
      <c r="O19" s="48">
        <f>SUM(O20:O32)</f>
        <v>362999</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row>
    <row r="20" spans="1:15" s="12" customFormat="1" ht="85.5" customHeight="1">
      <c r="A20" s="99">
        <v>1</v>
      </c>
      <c r="B20" s="10"/>
      <c r="C20" s="49" t="s">
        <v>355</v>
      </c>
      <c r="D20" s="45" t="s">
        <v>356</v>
      </c>
      <c r="E20" s="45" t="s">
        <v>357</v>
      </c>
      <c r="F20" s="45" t="s">
        <v>358</v>
      </c>
      <c r="G20" s="45" t="s">
        <v>359</v>
      </c>
      <c r="H20" s="49" t="s">
        <v>34</v>
      </c>
      <c r="I20" s="49"/>
      <c r="J20" s="49"/>
      <c r="K20" s="50">
        <v>43927</v>
      </c>
      <c r="L20" s="45" t="s">
        <v>360</v>
      </c>
      <c r="M20" s="44"/>
      <c r="O20" s="34">
        <v>2000</v>
      </c>
    </row>
    <row r="21" spans="1:15" s="12" customFormat="1" ht="85.5" customHeight="1">
      <c r="A21" s="95">
        <v>2</v>
      </c>
      <c r="B21" s="10"/>
      <c r="C21" s="49" t="s">
        <v>210</v>
      </c>
      <c r="D21" s="45" t="s">
        <v>211</v>
      </c>
      <c r="E21" s="45" t="s">
        <v>212</v>
      </c>
      <c r="F21" s="45" t="s">
        <v>213</v>
      </c>
      <c r="G21" s="45" t="s">
        <v>214</v>
      </c>
      <c r="H21" s="49" t="s">
        <v>34</v>
      </c>
      <c r="I21" s="49"/>
      <c r="J21" s="49"/>
      <c r="K21" s="50">
        <v>43750</v>
      </c>
      <c r="L21" s="45" t="s">
        <v>215</v>
      </c>
      <c r="M21" s="44"/>
      <c r="O21" s="34">
        <v>500</v>
      </c>
    </row>
    <row r="22" spans="1:15" s="12" customFormat="1" ht="85.5" customHeight="1">
      <c r="A22" s="95">
        <v>3</v>
      </c>
      <c r="B22" s="10"/>
      <c r="C22" s="49" t="s">
        <v>256</v>
      </c>
      <c r="D22" s="45" t="s">
        <v>257</v>
      </c>
      <c r="E22" s="45" t="s">
        <v>258</v>
      </c>
      <c r="F22" s="45" t="s">
        <v>259</v>
      </c>
      <c r="G22" s="45" t="s">
        <v>260</v>
      </c>
      <c r="H22" s="49" t="s">
        <v>34</v>
      </c>
      <c r="I22" s="49"/>
      <c r="J22" s="49"/>
      <c r="K22" s="50">
        <v>43864</v>
      </c>
      <c r="L22" s="45" t="s">
        <v>261</v>
      </c>
      <c r="M22" s="44"/>
      <c r="O22" s="34">
        <v>17000</v>
      </c>
    </row>
    <row r="23" spans="1:15" s="12" customFormat="1" ht="85.5" customHeight="1">
      <c r="A23" s="95">
        <v>4</v>
      </c>
      <c r="B23" s="10"/>
      <c r="C23" s="45" t="s">
        <v>271</v>
      </c>
      <c r="D23" s="45" t="s">
        <v>272</v>
      </c>
      <c r="E23" s="45" t="s">
        <v>273</v>
      </c>
      <c r="F23" s="45" t="s">
        <v>274</v>
      </c>
      <c r="G23" s="45" t="s">
        <v>277</v>
      </c>
      <c r="H23" s="49" t="s">
        <v>34</v>
      </c>
      <c r="I23" s="49"/>
      <c r="J23" s="49"/>
      <c r="K23" s="50" t="s">
        <v>275</v>
      </c>
      <c r="L23" s="45" t="s">
        <v>276</v>
      </c>
      <c r="M23" s="44"/>
      <c r="O23" s="34">
        <v>183048</v>
      </c>
    </row>
    <row r="24" spans="1:15" s="12" customFormat="1" ht="85.5" customHeight="1">
      <c r="A24" s="95">
        <v>5</v>
      </c>
      <c r="B24" s="10"/>
      <c r="C24" s="45" t="s">
        <v>278</v>
      </c>
      <c r="D24" s="45" t="s">
        <v>279</v>
      </c>
      <c r="E24" s="45" t="s">
        <v>280</v>
      </c>
      <c r="F24" s="45" t="s">
        <v>281</v>
      </c>
      <c r="G24" s="45" t="s">
        <v>282</v>
      </c>
      <c r="H24" s="49" t="s">
        <v>34</v>
      </c>
      <c r="I24" s="49"/>
      <c r="J24" s="49"/>
      <c r="K24" s="50" t="s">
        <v>286</v>
      </c>
      <c r="L24" s="45" t="s">
        <v>283</v>
      </c>
      <c r="M24" s="44"/>
      <c r="O24" s="34">
        <v>60071</v>
      </c>
    </row>
    <row r="25" spans="1:15" s="12" customFormat="1" ht="85.5" customHeight="1">
      <c r="A25" s="95">
        <v>6</v>
      </c>
      <c r="B25" s="10"/>
      <c r="C25" s="45" t="s">
        <v>278</v>
      </c>
      <c r="D25" s="45" t="s">
        <v>279</v>
      </c>
      <c r="E25" s="45" t="s">
        <v>280</v>
      </c>
      <c r="F25" s="45" t="s">
        <v>284</v>
      </c>
      <c r="G25" s="45" t="s">
        <v>285</v>
      </c>
      <c r="H25" s="49" t="s">
        <v>34</v>
      </c>
      <c r="I25" s="49"/>
      <c r="J25" s="49"/>
      <c r="K25" s="50" t="s">
        <v>286</v>
      </c>
      <c r="L25" s="45" t="s">
        <v>276</v>
      </c>
      <c r="M25" s="44"/>
      <c r="O25" s="34">
        <v>38000</v>
      </c>
    </row>
    <row r="26" spans="1:15" s="12" customFormat="1" ht="85.5" customHeight="1">
      <c r="A26" s="95">
        <v>7</v>
      </c>
      <c r="B26" s="10"/>
      <c r="C26" s="45" t="s">
        <v>287</v>
      </c>
      <c r="D26" s="45" t="s">
        <v>288</v>
      </c>
      <c r="E26" s="45" t="s">
        <v>289</v>
      </c>
      <c r="F26" s="45" t="s">
        <v>290</v>
      </c>
      <c r="G26" s="45" t="s">
        <v>291</v>
      </c>
      <c r="H26" s="49" t="s">
        <v>34</v>
      </c>
      <c r="I26" s="49"/>
      <c r="J26" s="49"/>
      <c r="K26" s="50" t="s">
        <v>292</v>
      </c>
      <c r="L26" s="45" t="s">
        <v>293</v>
      </c>
      <c r="M26" s="44"/>
      <c r="O26" s="34">
        <v>4017</v>
      </c>
    </row>
    <row r="27" spans="1:15" s="12" customFormat="1" ht="85.5" customHeight="1">
      <c r="A27" s="95">
        <v>8</v>
      </c>
      <c r="B27" s="10"/>
      <c r="C27" s="45" t="s">
        <v>296</v>
      </c>
      <c r="D27" s="45" t="s">
        <v>297</v>
      </c>
      <c r="E27" s="45" t="s">
        <v>298</v>
      </c>
      <c r="F27" s="45" t="s">
        <v>299</v>
      </c>
      <c r="G27" s="45" t="s">
        <v>300</v>
      </c>
      <c r="H27" s="49" t="s">
        <v>34</v>
      </c>
      <c r="I27" s="49"/>
      <c r="J27" s="49"/>
      <c r="K27" s="50">
        <v>44020</v>
      </c>
      <c r="L27" s="45" t="s">
        <v>301</v>
      </c>
      <c r="M27" s="44"/>
      <c r="O27" s="34">
        <v>5000</v>
      </c>
    </row>
    <row r="28" spans="1:15" s="12" customFormat="1" ht="85.5" customHeight="1">
      <c r="A28" s="95">
        <v>9</v>
      </c>
      <c r="B28" s="10"/>
      <c r="C28" s="45" t="s">
        <v>302</v>
      </c>
      <c r="D28" s="45" t="s">
        <v>303</v>
      </c>
      <c r="E28" s="45" t="s">
        <v>304</v>
      </c>
      <c r="F28" s="45" t="s">
        <v>305</v>
      </c>
      <c r="G28" s="45" t="s">
        <v>306</v>
      </c>
      <c r="H28" s="49" t="s">
        <v>34</v>
      </c>
      <c r="I28" s="49"/>
      <c r="J28" s="49"/>
      <c r="K28" s="50" t="s">
        <v>307</v>
      </c>
      <c r="L28" s="45" t="s">
        <v>308</v>
      </c>
      <c r="M28" s="44"/>
      <c r="O28" s="34">
        <v>9000</v>
      </c>
    </row>
    <row r="29" spans="1:15" s="12" customFormat="1" ht="85.5" customHeight="1">
      <c r="A29" s="95">
        <v>10</v>
      </c>
      <c r="B29" s="10"/>
      <c r="C29" s="45" t="s">
        <v>309</v>
      </c>
      <c r="D29" s="45" t="s">
        <v>310</v>
      </c>
      <c r="E29" s="45" t="s">
        <v>311</v>
      </c>
      <c r="F29" s="45" t="s">
        <v>312</v>
      </c>
      <c r="G29" s="45" t="s">
        <v>313</v>
      </c>
      <c r="H29" s="49" t="s">
        <v>34</v>
      </c>
      <c r="I29" s="49"/>
      <c r="J29" s="49"/>
      <c r="K29" s="50" t="s">
        <v>314</v>
      </c>
      <c r="L29" s="45" t="s">
        <v>315</v>
      </c>
      <c r="M29" s="44"/>
      <c r="O29" s="34">
        <v>18444</v>
      </c>
    </row>
    <row r="30" spans="1:15" s="12" customFormat="1" ht="85.5" customHeight="1">
      <c r="A30" s="95">
        <v>11</v>
      </c>
      <c r="B30" s="10"/>
      <c r="C30" s="45" t="s">
        <v>379</v>
      </c>
      <c r="D30" s="45" t="s">
        <v>380</v>
      </c>
      <c r="E30" s="45" t="s">
        <v>381</v>
      </c>
      <c r="F30" s="45" t="s">
        <v>382</v>
      </c>
      <c r="G30" s="45" t="s">
        <v>383</v>
      </c>
      <c r="H30" s="49" t="s">
        <v>34</v>
      </c>
      <c r="I30" s="49"/>
      <c r="J30" s="49"/>
      <c r="K30" s="50">
        <v>44158</v>
      </c>
      <c r="L30" s="45" t="s">
        <v>384</v>
      </c>
      <c r="M30" s="44"/>
      <c r="O30" s="34">
        <v>4000</v>
      </c>
    </row>
    <row r="31" spans="1:15" s="12" customFormat="1" ht="85.5" customHeight="1">
      <c r="A31" s="95">
        <v>12</v>
      </c>
      <c r="B31" s="10"/>
      <c r="C31" s="45" t="s">
        <v>406</v>
      </c>
      <c r="D31" s="45" t="s">
        <v>407</v>
      </c>
      <c r="E31" s="45" t="s">
        <v>408</v>
      </c>
      <c r="F31" s="45" t="s">
        <v>409</v>
      </c>
      <c r="G31" s="45" t="s">
        <v>410</v>
      </c>
      <c r="H31" s="49" t="s">
        <v>34</v>
      </c>
      <c r="I31" s="49"/>
      <c r="J31" s="49"/>
      <c r="K31" s="50">
        <v>44187</v>
      </c>
      <c r="L31" s="45" t="s">
        <v>411</v>
      </c>
      <c r="M31" s="44"/>
      <c r="O31" s="34">
        <v>675</v>
      </c>
    </row>
    <row r="32" spans="1:15" s="12" customFormat="1" ht="87" customHeight="1">
      <c r="A32" s="95">
        <v>13</v>
      </c>
      <c r="B32" s="10"/>
      <c r="C32" s="45" t="s">
        <v>418</v>
      </c>
      <c r="D32" s="45" t="s">
        <v>419</v>
      </c>
      <c r="E32" s="45" t="s">
        <v>420</v>
      </c>
      <c r="F32" s="45" t="s">
        <v>421</v>
      </c>
      <c r="G32" s="45" t="s">
        <v>422</v>
      </c>
      <c r="H32" s="49" t="s">
        <v>34</v>
      </c>
      <c r="I32" s="49"/>
      <c r="J32" s="49"/>
      <c r="K32" s="50" t="s">
        <v>423</v>
      </c>
      <c r="L32" s="45" t="s">
        <v>424</v>
      </c>
      <c r="M32" s="44"/>
      <c r="O32" s="34">
        <v>21244</v>
      </c>
    </row>
    <row r="33" spans="1:15" s="12" customFormat="1" ht="24.75" customHeight="1">
      <c r="A33" s="84"/>
      <c r="B33" s="104" t="s">
        <v>96</v>
      </c>
      <c r="C33" s="105"/>
      <c r="D33" s="105"/>
      <c r="E33" s="105"/>
      <c r="F33" s="105"/>
      <c r="G33" s="106"/>
      <c r="H33" s="68">
        <v>6</v>
      </c>
      <c r="I33" s="51"/>
      <c r="J33" s="75"/>
      <c r="K33" s="75"/>
      <c r="L33" s="75"/>
      <c r="M33" s="82"/>
      <c r="O33" s="36">
        <f>SUM(O34:O39)</f>
        <v>82200</v>
      </c>
    </row>
    <row r="34" spans="1:115" s="10" customFormat="1" ht="87.75" customHeight="1">
      <c r="A34" s="96">
        <v>1</v>
      </c>
      <c r="B34" s="27"/>
      <c r="C34" s="49" t="s">
        <v>326</v>
      </c>
      <c r="D34" s="45" t="s">
        <v>327</v>
      </c>
      <c r="E34" s="45" t="s">
        <v>328</v>
      </c>
      <c r="F34" s="45" t="s">
        <v>329</v>
      </c>
      <c r="G34" s="45" t="s">
        <v>330</v>
      </c>
      <c r="H34" s="67" t="s">
        <v>33</v>
      </c>
      <c r="I34" s="67"/>
      <c r="J34" s="45"/>
      <c r="K34" s="54" t="s">
        <v>331</v>
      </c>
      <c r="L34" s="45" t="s">
        <v>332</v>
      </c>
      <c r="M34" s="44"/>
      <c r="N34" s="12"/>
      <c r="O34" s="34">
        <v>14000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6">
        <v>2</v>
      </c>
      <c r="B35" s="27"/>
      <c r="C35" s="49" t="s">
        <v>47</v>
      </c>
      <c r="D35" s="45" t="s">
        <v>48</v>
      </c>
      <c r="E35" s="45" t="s">
        <v>49</v>
      </c>
      <c r="F35" s="45" t="s">
        <v>50</v>
      </c>
      <c r="G35" s="62" t="s">
        <v>51</v>
      </c>
      <c r="H35" s="67" t="s">
        <v>33</v>
      </c>
      <c r="I35" s="67"/>
      <c r="J35" s="45"/>
      <c r="K35" s="54" t="s">
        <v>67</v>
      </c>
      <c r="L35" s="45" t="s">
        <v>52</v>
      </c>
      <c r="M35" s="44"/>
      <c r="N35" s="12"/>
      <c r="O35" s="34">
        <v>19400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61.5" customHeight="1">
      <c r="A36" s="96">
        <v>3</v>
      </c>
      <c r="B36" s="27"/>
      <c r="C36" s="49" t="s">
        <v>53</v>
      </c>
      <c r="D36" s="45" t="s">
        <v>54</v>
      </c>
      <c r="E36" s="45" t="s">
        <v>55</v>
      </c>
      <c r="F36" s="45" t="s">
        <v>56</v>
      </c>
      <c r="G36" s="62" t="s">
        <v>147</v>
      </c>
      <c r="H36" s="67" t="s">
        <v>33</v>
      </c>
      <c r="I36" s="67"/>
      <c r="J36" s="45"/>
      <c r="K36" s="54" t="s">
        <v>59</v>
      </c>
      <c r="L36" s="45" t="s">
        <v>57</v>
      </c>
      <c r="M36" s="44"/>
      <c r="N36" s="12"/>
      <c r="O36" s="34">
        <v>10000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61.5" customHeight="1">
      <c r="A37" s="96">
        <v>4</v>
      </c>
      <c r="B37" s="27"/>
      <c r="C37" s="49" t="s">
        <v>88</v>
      </c>
      <c r="D37" s="45" t="s">
        <v>89</v>
      </c>
      <c r="E37" s="45" t="s">
        <v>90</v>
      </c>
      <c r="F37" s="45" t="s">
        <v>91</v>
      </c>
      <c r="G37" s="62" t="s">
        <v>92</v>
      </c>
      <c r="H37" s="67" t="s">
        <v>33</v>
      </c>
      <c r="I37" s="67"/>
      <c r="J37" s="45"/>
      <c r="K37" s="54">
        <v>43326</v>
      </c>
      <c r="L37" s="45" t="s">
        <v>93</v>
      </c>
      <c r="M37" s="44"/>
      <c r="N37" s="12"/>
      <c r="O37" s="34">
        <v>35000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61.5" customHeight="1">
      <c r="A38" s="96">
        <v>5</v>
      </c>
      <c r="B38" s="27"/>
      <c r="C38" s="45" t="s">
        <v>68</v>
      </c>
      <c r="D38" s="45" t="s">
        <v>122</v>
      </c>
      <c r="E38" s="45" t="s">
        <v>123</v>
      </c>
      <c r="F38" s="45" t="s">
        <v>124</v>
      </c>
      <c r="G38" s="62" t="s">
        <v>166</v>
      </c>
      <c r="H38" s="67" t="s">
        <v>33</v>
      </c>
      <c r="I38" s="67"/>
      <c r="J38" s="45"/>
      <c r="K38" s="54" t="s">
        <v>125</v>
      </c>
      <c r="L38" s="45" t="s">
        <v>126</v>
      </c>
      <c r="M38" s="44"/>
      <c r="N38" s="12"/>
      <c r="O38" s="34">
        <v>3300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6">
        <v>6</v>
      </c>
      <c r="B39" s="27"/>
      <c r="C39" s="45" t="s">
        <v>161</v>
      </c>
      <c r="D39" s="45" t="s">
        <v>162</v>
      </c>
      <c r="E39" s="45" t="s">
        <v>163</v>
      </c>
      <c r="F39" s="45" t="s">
        <v>164</v>
      </c>
      <c r="G39" s="62" t="s">
        <v>165</v>
      </c>
      <c r="H39" s="67" t="s">
        <v>33</v>
      </c>
      <c r="I39" s="67"/>
      <c r="J39" s="45"/>
      <c r="K39" s="54">
        <v>43564</v>
      </c>
      <c r="L39" s="45" t="s">
        <v>167</v>
      </c>
      <c r="M39" s="44"/>
      <c r="N39" s="12"/>
      <c r="O39" s="34">
        <v>500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25.5" customHeight="1">
      <c r="A40" s="104" t="s">
        <v>82</v>
      </c>
      <c r="B40" s="105"/>
      <c r="C40" s="105"/>
      <c r="D40" s="105"/>
      <c r="E40" s="105"/>
      <c r="F40" s="105"/>
      <c r="G40" s="106"/>
      <c r="H40" s="69">
        <v>1</v>
      </c>
      <c r="I40" s="67"/>
      <c r="J40" s="73"/>
      <c r="K40" s="73"/>
      <c r="L40" s="73"/>
      <c r="M40" s="44"/>
      <c r="N40" s="13"/>
      <c r="O40" s="36">
        <f>SUM(O41:O41)</f>
        <v>36000</v>
      </c>
      <c r="P40" s="12">
        <f>997869-929980</f>
        <v>67889</v>
      </c>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8" customFormat="1" ht="48" customHeight="1">
      <c r="A41" s="96">
        <v>1</v>
      </c>
      <c r="B41" s="26"/>
      <c r="C41" s="49" t="s">
        <v>16</v>
      </c>
      <c r="D41" s="45" t="s">
        <v>58</v>
      </c>
      <c r="E41" s="45" t="s">
        <v>17</v>
      </c>
      <c r="F41" s="45" t="s">
        <v>35</v>
      </c>
      <c r="G41" s="45" t="s">
        <v>352</v>
      </c>
      <c r="H41" s="67" t="s">
        <v>33</v>
      </c>
      <c r="I41" s="67"/>
      <c r="J41" s="45"/>
      <c r="K41" s="54" t="s">
        <v>353</v>
      </c>
      <c r="L41" s="45" t="s">
        <v>354</v>
      </c>
      <c r="M41" s="44"/>
      <c r="N41" s="17"/>
      <c r="O41" s="35">
        <v>36000</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0" customFormat="1" ht="24" customHeight="1">
      <c r="A42" s="104" t="s">
        <v>18</v>
      </c>
      <c r="B42" s="105"/>
      <c r="C42" s="105"/>
      <c r="D42" s="105"/>
      <c r="E42" s="105"/>
      <c r="F42" s="105"/>
      <c r="G42" s="106"/>
      <c r="H42" s="70">
        <v>12</v>
      </c>
      <c r="I42" s="67"/>
      <c r="J42" s="66"/>
      <c r="K42" s="66"/>
      <c r="L42" s="66"/>
      <c r="M42" s="44"/>
      <c r="N42" s="12"/>
      <c r="O42" s="48">
        <f>SUM(O43:O54)</f>
        <v>232849</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8" customFormat="1" ht="51.75" customHeight="1">
      <c r="A43" s="96">
        <v>1</v>
      </c>
      <c r="B43" s="30"/>
      <c r="C43" s="45" t="s">
        <v>73</v>
      </c>
      <c r="D43" s="45" t="s">
        <v>74</v>
      </c>
      <c r="E43" s="45" t="s">
        <v>75</v>
      </c>
      <c r="F43" s="45" t="s">
        <v>76</v>
      </c>
      <c r="G43" s="45" t="s">
        <v>77</v>
      </c>
      <c r="H43" s="67" t="s">
        <v>33</v>
      </c>
      <c r="I43" s="51"/>
      <c r="J43" s="45"/>
      <c r="K43" s="54">
        <v>43164</v>
      </c>
      <c r="L43" s="45" t="s">
        <v>78</v>
      </c>
      <c r="M43" s="79"/>
      <c r="N43" s="17"/>
      <c r="O43" s="37">
        <v>30000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6">
        <v>2</v>
      </c>
      <c r="B44" s="30"/>
      <c r="C44" s="45" t="s">
        <v>73</v>
      </c>
      <c r="D44" s="45" t="s">
        <v>74</v>
      </c>
      <c r="E44" s="45" t="s">
        <v>75</v>
      </c>
      <c r="F44" s="45" t="s">
        <v>79</v>
      </c>
      <c r="G44" s="45" t="s">
        <v>80</v>
      </c>
      <c r="H44" s="67" t="s">
        <v>33</v>
      </c>
      <c r="I44" s="67"/>
      <c r="J44" s="45"/>
      <c r="K44" s="54">
        <v>43075</v>
      </c>
      <c r="L44" s="45" t="s">
        <v>81</v>
      </c>
      <c r="M44" s="79"/>
      <c r="N44" s="17"/>
      <c r="O44" s="37">
        <v>30000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6">
        <v>3</v>
      </c>
      <c r="B45" s="30"/>
      <c r="C45" s="45" t="s">
        <v>168</v>
      </c>
      <c r="D45" s="45" t="s">
        <v>169</v>
      </c>
      <c r="E45" s="45" t="s">
        <v>170</v>
      </c>
      <c r="F45" s="45" t="s">
        <v>171</v>
      </c>
      <c r="G45" s="45" t="s">
        <v>172</v>
      </c>
      <c r="H45" s="67" t="s">
        <v>33</v>
      </c>
      <c r="I45" s="67"/>
      <c r="J45" s="45"/>
      <c r="K45" s="54">
        <v>43533</v>
      </c>
      <c r="L45" s="45" t="s">
        <v>173</v>
      </c>
      <c r="M45" s="79"/>
      <c r="N45" s="17"/>
      <c r="O45" s="37">
        <v>10000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6">
        <v>4</v>
      </c>
      <c r="B46" s="30"/>
      <c r="C46" s="45" t="s">
        <v>174</v>
      </c>
      <c r="D46" s="45" t="s">
        <v>188</v>
      </c>
      <c r="E46" s="45" t="s">
        <v>170</v>
      </c>
      <c r="F46" s="45" t="s">
        <v>175</v>
      </c>
      <c r="G46" s="45" t="s">
        <v>172</v>
      </c>
      <c r="H46" s="67" t="s">
        <v>33</v>
      </c>
      <c r="I46" s="67"/>
      <c r="J46" s="45"/>
      <c r="K46" s="54">
        <v>43533</v>
      </c>
      <c r="L46" s="45" t="s">
        <v>176</v>
      </c>
      <c r="M46" s="79"/>
      <c r="N46" s="17"/>
      <c r="O46" s="37">
        <v>10000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6">
        <v>5</v>
      </c>
      <c r="B47" s="30"/>
      <c r="C47" s="45" t="s">
        <v>187</v>
      </c>
      <c r="D47" s="45" t="s">
        <v>188</v>
      </c>
      <c r="E47" s="45" t="s">
        <v>170</v>
      </c>
      <c r="F47" s="45" t="s">
        <v>177</v>
      </c>
      <c r="G47" s="45" t="s">
        <v>189</v>
      </c>
      <c r="H47" s="67" t="s">
        <v>33</v>
      </c>
      <c r="I47" s="67"/>
      <c r="J47" s="45"/>
      <c r="K47" s="54">
        <v>43533</v>
      </c>
      <c r="L47" s="45" t="s">
        <v>178</v>
      </c>
      <c r="M47" s="79"/>
      <c r="N47" s="17"/>
      <c r="O47" s="37">
        <v>8800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6">
        <v>6</v>
      </c>
      <c r="B48" s="30"/>
      <c r="C48" s="45" t="s">
        <v>179</v>
      </c>
      <c r="D48" s="45" t="s">
        <v>180</v>
      </c>
      <c r="E48" s="45" t="s">
        <v>181</v>
      </c>
      <c r="F48" s="45" t="s">
        <v>182</v>
      </c>
      <c r="G48" s="45" t="s">
        <v>183</v>
      </c>
      <c r="H48" s="67" t="s">
        <v>33</v>
      </c>
      <c r="I48" s="67"/>
      <c r="J48" s="45"/>
      <c r="K48" s="54">
        <v>43594</v>
      </c>
      <c r="L48" s="45" t="s">
        <v>184</v>
      </c>
      <c r="M48" s="79"/>
      <c r="N48" s="17"/>
      <c r="O48" s="37">
        <v>50000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6">
        <v>7</v>
      </c>
      <c r="B49" s="30"/>
      <c r="C49" s="45" t="s">
        <v>197</v>
      </c>
      <c r="D49" s="45" t="s">
        <v>198</v>
      </c>
      <c r="E49" s="45" t="s">
        <v>199</v>
      </c>
      <c r="F49" s="45" t="s">
        <v>200</v>
      </c>
      <c r="G49" s="45" t="s">
        <v>233</v>
      </c>
      <c r="H49" s="67" t="s">
        <v>33</v>
      </c>
      <c r="I49" s="67"/>
      <c r="J49" s="45"/>
      <c r="K49" s="54">
        <v>43596</v>
      </c>
      <c r="L49" s="45" t="s">
        <v>201</v>
      </c>
      <c r="M49" s="79"/>
      <c r="N49" s="17"/>
      <c r="O49" s="37">
        <v>4049</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78" customHeight="1">
      <c r="A50" s="96">
        <v>8</v>
      </c>
      <c r="B50" s="30"/>
      <c r="C50" s="45" t="s">
        <v>229</v>
      </c>
      <c r="D50" s="45" t="s">
        <v>230</v>
      </c>
      <c r="E50" s="45" t="s">
        <v>231</v>
      </c>
      <c r="F50" s="45" t="s">
        <v>232</v>
      </c>
      <c r="G50" s="45" t="s">
        <v>234</v>
      </c>
      <c r="H50" s="67" t="s">
        <v>33</v>
      </c>
      <c r="I50" s="67"/>
      <c r="J50" s="45"/>
      <c r="K50" s="54" t="s">
        <v>235</v>
      </c>
      <c r="L50" s="45" t="s">
        <v>236</v>
      </c>
      <c r="M50" s="79"/>
      <c r="N50" s="17"/>
      <c r="O50" s="37">
        <v>34000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78" customHeight="1">
      <c r="A51" s="96">
        <v>9</v>
      </c>
      <c r="B51" s="30"/>
      <c r="C51" s="45" t="s">
        <v>265</v>
      </c>
      <c r="D51" s="45" t="s">
        <v>266</v>
      </c>
      <c r="E51" s="45" t="s">
        <v>267</v>
      </c>
      <c r="F51" s="45" t="s">
        <v>268</v>
      </c>
      <c r="G51" s="45" t="s">
        <v>269</v>
      </c>
      <c r="H51" s="67" t="s">
        <v>33</v>
      </c>
      <c r="I51" s="67"/>
      <c r="J51" s="45"/>
      <c r="K51" s="54">
        <v>43987</v>
      </c>
      <c r="L51" s="45" t="s">
        <v>270</v>
      </c>
      <c r="M51" s="79"/>
      <c r="N51" s="17"/>
      <c r="O51" s="37">
        <v>20000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78" customHeight="1">
      <c r="A52" s="96">
        <v>10</v>
      </c>
      <c r="B52" s="30"/>
      <c r="C52" s="45" t="s">
        <v>361</v>
      </c>
      <c r="D52" s="45" t="s">
        <v>362</v>
      </c>
      <c r="E52" s="45" t="s">
        <v>318</v>
      </c>
      <c r="F52" s="45" t="s">
        <v>363</v>
      </c>
      <c r="G52" s="45" t="s">
        <v>364</v>
      </c>
      <c r="H52" s="67" t="s">
        <v>33</v>
      </c>
      <c r="I52" s="67"/>
      <c r="J52" s="45"/>
      <c r="K52" s="54" t="s">
        <v>338</v>
      </c>
      <c r="L52" s="45" t="s">
        <v>365</v>
      </c>
      <c r="M52" s="79"/>
      <c r="N52" s="17"/>
      <c r="O52" s="37">
        <v>30000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78" customHeight="1">
      <c r="A53" s="96">
        <v>11</v>
      </c>
      <c r="B53" s="30"/>
      <c r="C53" s="45" t="s">
        <v>385</v>
      </c>
      <c r="D53" s="45" t="s">
        <v>386</v>
      </c>
      <c r="E53" s="45" t="s">
        <v>387</v>
      </c>
      <c r="F53" s="45" t="s">
        <v>388</v>
      </c>
      <c r="G53" s="45" t="s">
        <v>389</v>
      </c>
      <c r="H53" s="67" t="s">
        <v>33</v>
      </c>
      <c r="I53" s="67"/>
      <c r="J53" s="45"/>
      <c r="K53" s="54">
        <v>44152</v>
      </c>
      <c r="L53" s="45" t="s">
        <v>390</v>
      </c>
      <c r="M53" s="79"/>
      <c r="N53" s="17"/>
      <c r="O53" s="37">
        <v>5000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67.5" customHeight="1">
      <c r="A54" s="96">
        <v>12</v>
      </c>
      <c r="B54" s="30"/>
      <c r="C54" s="45" t="s">
        <v>95</v>
      </c>
      <c r="D54" s="45" t="s">
        <v>413</v>
      </c>
      <c r="E54" s="45" t="s">
        <v>414</v>
      </c>
      <c r="F54" s="45" t="s">
        <v>415</v>
      </c>
      <c r="G54" s="45" t="s">
        <v>416</v>
      </c>
      <c r="H54" s="67" t="s">
        <v>33</v>
      </c>
      <c r="I54" s="67"/>
      <c r="J54" s="45"/>
      <c r="K54" s="54">
        <v>44207</v>
      </c>
      <c r="L54" s="45" t="s">
        <v>417</v>
      </c>
      <c r="M54" s="79"/>
      <c r="N54" s="17"/>
      <c r="O54" s="37">
        <v>1000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27" customHeight="1">
      <c r="A55" s="49"/>
      <c r="B55" s="107" t="s">
        <v>19</v>
      </c>
      <c r="C55" s="108"/>
      <c r="D55" s="108"/>
      <c r="E55" s="108"/>
      <c r="F55" s="108"/>
      <c r="G55" s="63"/>
      <c r="H55" s="91">
        <v>14</v>
      </c>
      <c r="I55" s="67"/>
      <c r="J55" s="66"/>
      <c r="K55" s="66"/>
      <c r="L55" s="66"/>
      <c r="M55" s="44"/>
      <c r="N55" s="25"/>
      <c r="O55" s="55">
        <f>SUM(O56:O69)</f>
        <v>634622</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0" customFormat="1" ht="60.75" customHeight="1">
      <c r="A56" s="96">
        <v>1</v>
      </c>
      <c r="B56" s="29"/>
      <c r="C56" s="59" t="s">
        <v>42</v>
      </c>
      <c r="D56" s="45" t="s">
        <v>69</v>
      </c>
      <c r="E56" s="45" t="s">
        <v>70</v>
      </c>
      <c r="F56" s="45" t="s">
        <v>71</v>
      </c>
      <c r="G56" s="62" t="s">
        <v>255</v>
      </c>
      <c r="H56" s="67" t="s">
        <v>33</v>
      </c>
      <c r="I56" s="67"/>
      <c r="J56" s="45"/>
      <c r="K56" s="54">
        <v>43257</v>
      </c>
      <c r="L56" s="45" t="s">
        <v>72</v>
      </c>
      <c r="M56" s="44"/>
      <c r="N56" s="25"/>
      <c r="O56" s="34">
        <v>50755</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54" customHeight="1">
      <c r="A57" s="96">
        <v>2</v>
      </c>
      <c r="B57" s="26"/>
      <c r="C57" s="59" t="s">
        <v>185</v>
      </c>
      <c r="D57" s="45" t="s">
        <v>61</v>
      </c>
      <c r="E57" s="45" t="s">
        <v>62</v>
      </c>
      <c r="F57" s="45" t="s">
        <v>63</v>
      </c>
      <c r="G57" s="45" t="s">
        <v>159</v>
      </c>
      <c r="H57" s="67" t="s">
        <v>33</v>
      </c>
      <c r="I57" s="67"/>
      <c r="J57" s="45"/>
      <c r="K57" s="54">
        <v>43124</v>
      </c>
      <c r="L57" s="45" t="s">
        <v>64</v>
      </c>
      <c r="M57" s="44"/>
      <c r="N57" s="25"/>
      <c r="O57" s="34">
        <v>4774</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71.25" customHeight="1">
      <c r="A58" s="96">
        <v>3</v>
      </c>
      <c r="B58" s="28"/>
      <c r="C58" s="45" t="s">
        <v>107</v>
      </c>
      <c r="D58" s="60" t="s">
        <v>108</v>
      </c>
      <c r="E58" s="45" t="s">
        <v>109</v>
      </c>
      <c r="F58" s="45" t="s">
        <v>110</v>
      </c>
      <c r="G58" s="45" t="s">
        <v>111</v>
      </c>
      <c r="H58" s="67" t="s">
        <v>34</v>
      </c>
      <c r="I58" s="67"/>
      <c r="J58" s="45"/>
      <c r="K58" s="54">
        <v>43467</v>
      </c>
      <c r="L58" s="45" t="s">
        <v>112</v>
      </c>
      <c r="M58" s="44"/>
      <c r="N58" s="12"/>
      <c r="O58" s="34">
        <v>10000</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71.25" customHeight="1">
      <c r="A59" s="96">
        <v>4</v>
      </c>
      <c r="B59" s="28"/>
      <c r="C59" s="45" t="s">
        <v>113</v>
      </c>
      <c r="D59" s="60" t="s">
        <v>114</v>
      </c>
      <c r="E59" s="45" t="s">
        <v>115</v>
      </c>
      <c r="F59" s="45" t="s">
        <v>116</v>
      </c>
      <c r="G59" s="45" t="s">
        <v>323</v>
      </c>
      <c r="H59" s="67" t="s">
        <v>34</v>
      </c>
      <c r="I59" s="67"/>
      <c r="J59" s="45"/>
      <c r="K59" s="54" t="s">
        <v>324</v>
      </c>
      <c r="L59" s="45" t="s">
        <v>117</v>
      </c>
      <c r="M59" s="44"/>
      <c r="N59" s="12"/>
      <c r="O59" s="34">
        <v>27104</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81.75" customHeight="1">
      <c r="A60" s="96">
        <v>5</v>
      </c>
      <c r="B60" s="28"/>
      <c r="C60" s="45" t="s">
        <v>130</v>
      </c>
      <c r="D60" s="60" t="s">
        <v>131</v>
      </c>
      <c r="E60" s="45" t="s">
        <v>132</v>
      </c>
      <c r="F60" s="45" t="s">
        <v>133</v>
      </c>
      <c r="G60" s="45" t="s">
        <v>134</v>
      </c>
      <c r="H60" s="67" t="s">
        <v>34</v>
      </c>
      <c r="I60" s="67"/>
      <c r="J60" s="45"/>
      <c r="K60" s="54" t="s">
        <v>135</v>
      </c>
      <c r="L60" s="45" t="s">
        <v>136</v>
      </c>
      <c r="M60" s="44"/>
      <c r="N60" s="12"/>
      <c r="O60" s="34">
        <v>175000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6">
        <v>6</v>
      </c>
      <c r="B61" s="28"/>
      <c r="C61" s="45" t="s">
        <v>137</v>
      </c>
      <c r="D61" s="60" t="s">
        <v>138</v>
      </c>
      <c r="E61" s="45" t="s">
        <v>139</v>
      </c>
      <c r="F61" s="45" t="s">
        <v>140</v>
      </c>
      <c r="G61" s="45" t="s">
        <v>186</v>
      </c>
      <c r="H61" s="67" t="s">
        <v>34</v>
      </c>
      <c r="I61" s="67"/>
      <c r="J61" s="45"/>
      <c r="K61" s="54" t="s">
        <v>135</v>
      </c>
      <c r="L61" s="45" t="s">
        <v>141</v>
      </c>
      <c r="M61" s="44"/>
      <c r="N61" s="12"/>
      <c r="O61" s="34">
        <v>27500</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6">
        <v>7</v>
      </c>
      <c r="B62" s="28"/>
      <c r="C62" s="45" t="s">
        <v>250</v>
      </c>
      <c r="D62" s="60" t="s">
        <v>142</v>
      </c>
      <c r="E62" s="45" t="s">
        <v>143</v>
      </c>
      <c r="F62" s="45" t="s">
        <v>144</v>
      </c>
      <c r="G62" s="45" t="s">
        <v>145</v>
      </c>
      <c r="H62" s="67" t="s">
        <v>33</v>
      </c>
      <c r="I62" s="67"/>
      <c r="J62" s="45"/>
      <c r="K62" s="54" t="s">
        <v>135</v>
      </c>
      <c r="L62" s="45" t="s">
        <v>146</v>
      </c>
      <c r="M62" s="44"/>
      <c r="N62" s="12"/>
      <c r="O62" s="34">
        <v>13000</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6">
        <v>8</v>
      </c>
      <c r="B63" s="44"/>
      <c r="C63" s="45" t="s">
        <v>154</v>
      </c>
      <c r="D63" s="45" t="s">
        <v>155</v>
      </c>
      <c r="E63" s="45" t="s">
        <v>156</v>
      </c>
      <c r="F63" s="45" t="s">
        <v>157</v>
      </c>
      <c r="G63" s="45" t="s">
        <v>322</v>
      </c>
      <c r="H63" s="45" t="s">
        <v>34</v>
      </c>
      <c r="I63" s="45"/>
      <c r="J63" s="45"/>
      <c r="K63" s="54" t="s">
        <v>325</v>
      </c>
      <c r="L63" s="45" t="s">
        <v>158</v>
      </c>
      <c r="M63" s="44"/>
      <c r="N63" s="92"/>
      <c r="O63" s="93">
        <v>10969</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6">
        <v>9</v>
      </c>
      <c r="B64" s="44"/>
      <c r="C64" s="45" t="s">
        <v>202</v>
      </c>
      <c r="D64" s="45" t="s">
        <v>203</v>
      </c>
      <c r="E64" s="45" t="s">
        <v>204</v>
      </c>
      <c r="F64" s="45" t="s">
        <v>205</v>
      </c>
      <c r="G64" s="45" t="s">
        <v>206</v>
      </c>
      <c r="H64" s="45" t="s">
        <v>34</v>
      </c>
      <c r="I64" s="45"/>
      <c r="J64" s="45"/>
      <c r="K64" s="54" t="s">
        <v>207</v>
      </c>
      <c r="L64" s="45" t="s">
        <v>208</v>
      </c>
      <c r="M64" s="44"/>
      <c r="N64" s="92"/>
      <c r="O64" s="93">
        <v>42770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6">
        <v>10</v>
      </c>
      <c r="B65" s="44"/>
      <c r="C65" s="45" t="s">
        <v>237</v>
      </c>
      <c r="D65" s="45" t="s">
        <v>238</v>
      </c>
      <c r="E65" s="45" t="s">
        <v>239</v>
      </c>
      <c r="F65" s="45" t="s">
        <v>240</v>
      </c>
      <c r="G65" s="45" t="s">
        <v>241</v>
      </c>
      <c r="H65" s="45" t="s">
        <v>34</v>
      </c>
      <c r="I65" s="45"/>
      <c r="J65" s="45"/>
      <c r="K65" s="54" t="s">
        <v>242</v>
      </c>
      <c r="L65" s="45" t="s">
        <v>243</v>
      </c>
      <c r="M65" s="44"/>
      <c r="N65" s="92"/>
      <c r="O65" s="93">
        <v>13000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6">
        <v>11</v>
      </c>
      <c r="B66" s="44"/>
      <c r="C66" s="45" t="s">
        <v>251</v>
      </c>
      <c r="D66" s="45" t="s">
        <v>252</v>
      </c>
      <c r="E66" s="45" t="s">
        <v>253</v>
      </c>
      <c r="F66" s="45" t="s">
        <v>254</v>
      </c>
      <c r="G66" s="45" t="s">
        <v>294</v>
      </c>
      <c r="H66" s="45" t="s">
        <v>34</v>
      </c>
      <c r="I66" s="45"/>
      <c r="J66" s="45"/>
      <c r="K66" s="54">
        <v>44173</v>
      </c>
      <c r="L66" s="45" t="s">
        <v>295</v>
      </c>
      <c r="M66" s="44"/>
      <c r="N66" s="92"/>
      <c r="O66" s="93">
        <v>163375</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6">
        <v>12</v>
      </c>
      <c r="B67" s="44"/>
      <c r="C67" s="45" t="s">
        <v>366</v>
      </c>
      <c r="D67" s="45" t="s">
        <v>367</v>
      </c>
      <c r="E67" s="45" t="s">
        <v>368</v>
      </c>
      <c r="F67" s="45" t="s">
        <v>369</v>
      </c>
      <c r="G67" s="45" t="s">
        <v>370</v>
      </c>
      <c r="H67" s="45" t="s">
        <v>34</v>
      </c>
      <c r="I67" s="45"/>
      <c r="J67" s="45"/>
      <c r="K67" s="54" t="s">
        <v>371</v>
      </c>
      <c r="L67" s="45" t="s">
        <v>372</v>
      </c>
      <c r="M67" s="44"/>
      <c r="N67" s="92"/>
      <c r="O67" s="93">
        <v>4375</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6">
        <v>13</v>
      </c>
      <c r="B68" s="44"/>
      <c r="C68" s="45" t="s">
        <v>366</v>
      </c>
      <c r="D68" s="45" t="s">
        <v>367</v>
      </c>
      <c r="E68" s="45" t="s">
        <v>368</v>
      </c>
      <c r="F68" s="45" t="s">
        <v>391</v>
      </c>
      <c r="G68" s="45" t="s">
        <v>392</v>
      </c>
      <c r="H68" s="45" t="s">
        <v>34</v>
      </c>
      <c r="I68" s="45"/>
      <c r="J68" s="45"/>
      <c r="K68" s="54">
        <v>44151</v>
      </c>
      <c r="L68" s="45" t="s">
        <v>393</v>
      </c>
      <c r="M68" s="44"/>
      <c r="N68" s="92"/>
      <c r="O68" s="93">
        <v>15000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120" customHeight="1">
      <c r="A69" s="96">
        <v>14</v>
      </c>
      <c r="B69" s="44"/>
      <c r="C69" s="45" t="s">
        <v>394</v>
      </c>
      <c r="D69" s="45" t="s">
        <v>395</v>
      </c>
      <c r="E69" s="45" t="s">
        <v>396</v>
      </c>
      <c r="F69" s="45" t="s">
        <v>397</v>
      </c>
      <c r="G69" s="45" t="s">
        <v>398</v>
      </c>
      <c r="H69" s="45" t="s">
        <v>34</v>
      </c>
      <c r="I69" s="45"/>
      <c r="J69" s="45"/>
      <c r="K69" s="54">
        <v>44181</v>
      </c>
      <c r="L69" s="45" t="s">
        <v>399</v>
      </c>
      <c r="M69" s="44"/>
      <c r="N69" s="92"/>
      <c r="O69" s="93">
        <v>77000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27.75" customHeight="1">
      <c r="A70" s="49"/>
      <c r="B70" s="104" t="s">
        <v>20</v>
      </c>
      <c r="C70" s="105"/>
      <c r="D70" s="105"/>
      <c r="E70" s="105"/>
      <c r="F70" s="105"/>
      <c r="G70" s="106"/>
      <c r="H70" s="70">
        <v>2</v>
      </c>
      <c r="I70" s="67"/>
      <c r="J70" s="73">
        <v>2</v>
      </c>
      <c r="K70" s="49"/>
      <c r="L70" s="49"/>
      <c r="M70" s="44"/>
      <c r="N70" s="19"/>
      <c r="O70" s="36">
        <f>SUM(O71:O74)</f>
        <v>351830</v>
      </c>
      <c r="P70" s="12"/>
      <c r="Q70" s="12"/>
      <c r="R70" s="12"/>
      <c r="S70" s="12"/>
      <c r="T70" s="12">
        <v>0</v>
      </c>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42" customHeight="1">
      <c r="A71" s="57">
        <v>1</v>
      </c>
      <c r="B71" s="26"/>
      <c r="C71" s="49" t="s">
        <v>118</v>
      </c>
      <c r="D71" s="45" t="s">
        <v>119</v>
      </c>
      <c r="E71" s="45" t="s">
        <v>127</v>
      </c>
      <c r="F71" s="45" t="s">
        <v>120</v>
      </c>
      <c r="G71" s="45" t="s">
        <v>121</v>
      </c>
      <c r="H71" s="67" t="s">
        <v>34</v>
      </c>
      <c r="I71" s="67"/>
      <c r="J71" s="45"/>
      <c r="K71" s="54" t="s">
        <v>128</v>
      </c>
      <c r="L71" s="45" t="s">
        <v>129</v>
      </c>
      <c r="M71" s="44"/>
      <c r="N71" s="19"/>
      <c r="O71" s="37">
        <v>250000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21" customFormat="1" ht="51.75" customHeight="1">
      <c r="A72" s="57">
        <v>2</v>
      </c>
      <c r="B72" s="26"/>
      <c r="C72" s="49" t="s">
        <v>83</v>
      </c>
      <c r="D72" s="45" t="s">
        <v>65</v>
      </c>
      <c r="E72" s="45" t="s">
        <v>94</v>
      </c>
      <c r="F72" s="45" t="s">
        <v>84</v>
      </c>
      <c r="G72" s="45" t="s">
        <v>86</v>
      </c>
      <c r="H72" s="67" t="s">
        <v>34</v>
      </c>
      <c r="I72" s="67"/>
      <c r="J72" s="45"/>
      <c r="K72" s="54">
        <v>43271</v>
      </c>
      <c r="L72" s="45" t="s">
        <v>85</v>
      </c>
      <c r="M72" s="44"/>
      <c r="N72" s="19"/>
      <c r="O72" s="37">
        <v>86630</v>
      </c>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s="21" customFormat="1" ht="51.75" customHeight="1">
      <c r="A73" s="57">
        <v>3</v>
      </c>
      <c r="B73" s="26"/>
      <c r="C73" s="49" t="s">
        <v>191</v>
      </c>
      <c r="D73" s="45" t="s">
        <v>192</v>
      </c>
      <c r="E73" s="45" t="s">
        <v>193</v>
      </c>
      <c r="F73" s="45" t="s">
        <v>194</v>
      </c>
      <c r="G73" s="45" t="s">
        <v>195</v>
      </c>
      <c r="H73" s="67"/>
      <c r="I73" s="67"/>
      <c r="J73" s="45" t="s">
        <v>33</v>
      </c>
      <c r="K73" s="54" t="s">
        <v>196</v>
      </c>
      <c r="L73" s="45" t="s">
        <v>66</v>
      </c>
      <c r="M73" s="44"/>
      <c r="N73" s="19"/>
      <c r="O73" s="37">
        <v>5200</v>
      </c>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s="20" customFormat="1" ht="58.5" customHeight="1">
      <c r="A74" s="57">
        <v>4</v>
      </c>
      <c r="B74" s="26"/>
      <c r="C74" s="49" t="s">
        <v>333</v>
      </c>
      <c r="D74" s="45" t="s">
        <v>334</v>
      </c>
      <c r="E74" s="45" t="s">
        <v>335</v>
      </c>
      <c r="F74" s="45" t="s">
        <v>336</v>
      </c>
      <c r="G74" s="45" t="s">
        <v>337</v>
      </c>
      <c r="H74" s="67" t="s">
        <v>33</v>
      </c>
      <c r="I74" s="67"/>
      <c r="J74" s="45"/>
      <c r="K74" s="54" t="s">
        <v>338</v>
      </c>
      <c r="L74" s="45" t="s">
        <v>339</v>
      </c>
      <c r="M74" s="44"/>
      <c r="N74" s="19"/>
      <c r="O74" s="37">
        <v>10000</v>
      </c>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s="20" customFormat="1" ht="28.5" customHeight="1">
      <c r="A75" s="57"/>
      <c r="B75" s="104" t="s">
        <v>21</v>
      </c>
      <c r="C75" s="105"/>
      <c r="D75" s="105"/>
      <c r="E75" s="105"/>
      <c r="F75" s="105"/>
      <c r="G75" s="106"/>
      <c r="H75" s="71">
        <v>7</v>
      </c>
      <c r="I75" s="67"/>
      <c r="J75" s="73">
        <v>0</v>
      </c>
      <c r="K75" s="49"/>
      <c r="L75" s="49"/>
      <c r="M75" s="85"/>
      <c r="N75" s="19"/>
      <c r="O75" s="48">
        <f>SUM(O76:O82)</f>
        <v>132843</v>
      </c>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20" customFormat="1" ht="60.75" customHeight="1">
      <c r="A76" s="97">
        <v>1</v>
      </c>
      <c r="B76" s="31"/>
      <c r="C76" s="61" t="s">
        <v>36</v>
      </c>
      <c r="D76" s="61" t="s">
        <v>37</v>
      </c>
      <c r="E76" s="61" t="s">
        <v>38</v>
      </c>
      <c r="F76" s="61" t="s">
        <v>39</v>
      </c>
      <c r="G76" s="64" t="s">
        <v>262</v>
      </c>
      <c r="H76" s="72" t="s">
        <v>33</v>
      </c>
      <c r="I76" s="71">
        <f>SUM(I77:I78)</f>
        <v>0</v>
      </c>
      <c r="J76" s="57"/>
      <c r="K76" s="76" t="s">
        <v>244</v>
      </c>
      <c r="L76" s="45" t="s">
        <v>263</v>
      </c>
      <c r="M76" s="85"/>
      <c r="N76" s="19"/>
      <c r="O76" s="37">
        <v>10950</v>
      </c>
      <c r="P76" s="19">
        <f>116875-106610</f>
        <v>10265</v>
      </c>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21" customFormat="1" ht="52.5" customHeight="1">
      <c r="A77" s="97">
        <v>2</v>
      </c>
      <c r="B77" s="26"/>
      <c r="C77" s="49" t="s">
        <v>340</v>
      </c>
      <c r="D77" s="45" t="s">
        <v>245</v>
      </c>
      <c r="E77" s="45" t="s">
        <v>341</v>
      </c>
      <c r="F77" s="45" t="s">
        <v>342</v>
      </c>
      <c r="G77" s="45" t="s">
        <v>343</v>
      </c>
      <c r="H77" s="67" t="s">
        <v>33</v>
      </c>
      <c r="I77" s="67"/>
      <c r="J77" s="45"/>
      <c r="K77" s="54">
        <v>43805</v>
      </c>
      <c r="L77" s="45" t="s">
        <v>344</v>
      </c>
      <c r="M77" s="44"/>
      <c r="N77" s="19"/>
      <c r="O77" s="37">
        <v>24600</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14" customFormat="1" ht="63.75" customHeight="1">
      <c r="A78" s="97">
        <v>3</v>
      </c>
      <c r="B78" s="27"/>
      <c r="C78" s="49" t="s">
        <v>22</v>
      </c>
      <c r="D78" s="45" t="s">
        <v>23</v>
      </c>
      <c r="E78" s="45" t="s">
        <v>25</v>
      </c>
      <c r="F78" s="45" t="s">
        <v>24</v>
      </c>
      <c r="G78" s="45" t="s">
        <v>190</v>
      </c>
      <c r="H78" s="67" t="s">
        <v>33</v>
      </c>
      <c r="I78" s="67"/>
      <c r="J78" s="45"/>
      <c r="K78" s="54" t="s">
        <v>264</v>
      </c>
      <c r="L78" s="45" t="s">
        <v>160</v>
      </c>
      <c r="M78" s="87"/>
      <c r="N78" s="24"/>
      <c r="O78" s="34">
        <v>59513</v>
      </c>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s="14" customFormat="1" ht="78" customHeight="1">
      <c r="A79" s="97">
        <v>4</v>
      </c>
      <c r="B79" s="27"/>
      <c r="C79" s="45" t="s">
        <v>43</v>
      </c>
      <c r="D79" s="45" t="s">
        <v>44</v>
      </c>
      <c r="E79" s="45" t="s">
        <v>45</v>
      </c>
      <c r="F79" s="45" t="s">
        <v>46</v>
      </c>
      <c r="G79" s="45" t="s">
        <v>209</v>
      </c>
      <c r="H79" s="67" t="s">
        <v>33</v>
      </c>
      <c r="I79" s="67"/>
      <c r="J79" s="45"/>
      <c r="K79" s="54">
        <v>43924</v>
      </c>
      <c r="L79" s="45" t="s">
        <v>60</v>
      </c>
      <c r="M79" s="44"/>
      <c r="N79" s="12"/>
      <c r="O79" s="90">
        <v>9500</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s="14" customFormat="1" ht="55.5" customHeight="1">
      <c r="A80" s="97">
        <v>5</v>
      </c>
      <c r="B80" s="27"/>
      <c r="C80" s="45" t="s">
        <v>345</v>
      </c>
      <c r="D80" s="45" t="s">
        <v>346</v>
      </c>
      <c r="E80" s="45" t="s">
        <v>347</v>
      </c>
      <c r="F80" s="45" t="s">
        <v>348</v>
      </c>
      <c r="G80" s="45" t="s">
        <v>349</v>
      </c>
      <c r="H80" s="67" t="s">
        <v>33</v>
      </c>
      <c r="I80" s="67"/>
      <c r="J80" s="45"/>
      <c r="K80" s="54" t="s">
        <v>350</v>
      </c>
      <c r="L80" s="45" t="s">
        <v>351</v>
      </c>
      <c r="M80" s="44"/>
      <c r="N80" s="12"/>
      <c r="O80" s="34">
        <v>2900</v>
      </c>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row>
    <row r="81" spans="1:115" s="14" customFormat="1" ht="55.5" customHeight="1">
      <c r="A81" s="97">
        <v>6</v>
      </c>
      <c r="B81" s="27"/>
      <c r="C81" s="45" t="s">
        <v>87</v>
      </c>
      <c r="D81" s="45" t="s">
        <v>245</v>
      </c>
      <c r="E81" s="45" t="s">
        <v>246</v>
      </c>
      <c r="F81" s="45" t="s">
        <v>247</v>
      </c>
      <c r="G81" s="45" t="s">
        <v>248</v>
      </c>
      <c r="H81" s="67" t="s">
        <v>33</v>
      </c>
      <c r="I81" s="67"/>
      <c r="J81" s="45"/>
      <c r="K81" s="54" t="s">
        <v>227</v>
      </c>
      <c r="L81" s="45" t="s">
        <v>249</v>
      </c>
      <c r="M81" s="44"/>
      <c r="N81" s="12"/>
      <c r="O81" s="34">
        <v>20580</v>
      </c>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15" s="14" customFormat="1" ht="55.5" customHeight="1">
      <c r="A82" s="97">
        <v>7</v>
      </c>
      <c r="B82" s="27"/>
      <c r="C82" s="45" t="s">
        <v>400</v>
      </c>
      <c r="D82" s="45" t="s">
        <v>401</v>
      </c>
      <c r="E82" s="45" t="s">
        <v>402</v>
      </c>
      <c r="F82" s="45" t="s">
        <v>403</v>
      </c>
      <c r="G82" s="45" t="s">
        <v>404</v>
      </c>
      <c r="H82" s="67" t="s">
        <v>33</v>
      </c>
      <c r="I82" s="67"/>
      <c r="J82" s="45"/>
      <c r="K82" s="54">
        <v>44186</v>
      </c>
      <c r="L82" s="45" t="s">
        <v>405</v>
      </c>
      <c r="M82" s="44"/>
      <c r="N82" s="12"/>
      <c r="O82" s="34">
        <v>4800</v>
      </c>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15" s="14" customFormat="1" ht="25.5" customHeight="1">
      <c r="A83" s="119" t="s">
        <v>26</v>
      </c>
      <c r="B83" s="120"/>
      <c r="C83" s="120"/>
      <c r="D83" s="120"/>
      <c r="E83" s="120"/>
      <c r="F83" s="120"/>
      <c r="G83" s="121"/>
      <c r="H83" s="73">
        <v>2</v>
      </c>
      <c r="I83" s="67">
        <v>0</v>
      </c>
      <c r="J83" s="73">
        <v>0</v>
      </c>
      <c r="K83" s="77"/>
      <c r="L83" s="77"/>
      <c r="M83" s="86"/>
      <c r="N83" s="4"/>
      <c r="O83" s="46">
        <f>SUM(O84:O85)</f>
        <v>169238</v>
      </c>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5" ht="49.5" customHeight="1">
      <c r="A84" s="83">
        <v>1</v>
      </c>
      <c r="B84" s="88"/>
      <c r="C84" s="49" t="s">
        <v>97</v>
      </c>
      <c r="D84" s="45" t="s">
        <v>98</v>
      </c>
      <c r="E84" s="45" t="s">
        <v>99</v>
      </c>
      <c r="F84" s="45" t="s">
        <v>100</v>
      </c>
      <c r="G84" s="45" t="s">
        <v>103</v>
      </c>
      <c r="H84" s="49" t="s">
        <v>34</v>
      </c>
      <c r="I84" s="49"/>
      <c r="J84" s="49"/>
      <c r="K84" s="49" t="s">
        <v>101</v>
      </c>
      <c r="L84" s="45" t="s">
        <v>102</v>
      </c>
      <c r="M84" s="44"/>
      <c r="O84" s="34">
        <v>14208</v>
      </c>
    </row>
    <row r="85" spans="1:15" ht="51">
      <c r="A85" s="83">
        <v>2</v>
      </c>
      <c r="B85" s="88"/>
      <c r="C85" s="49" t="s">
        <v>97</v>
      </c>
      <c r="D85" s="45" t="s">
        <v>98</v>
      </c>
      <c r="E85" s="45" t="s">
        <v>99</v>
      </c>
      <c r="F85" s="45" t="s">
        <v>104</v>
      </c>
      <c r="G85" s="45" t="s">
        <v>105</v>
      </c>
      <c r="H85" s="49" t="s">
        <v>34</v>
      </c>
      <c r="I85" s="49"/>
      <c r="J85" s="49"/>
      <c r="K85" s="49" t="s">
        <v>101</v>
      </c>
      <c r="L85" s="45" t="s">
        <v>106</v>
      </c>
      <c r="M85" s="88"/>
      <c r="O85" s="89">
        <v>155030</v>
      </c>
    </row>
  </sheetData>
  <sheetProtection/>
  <mergeCells count="29">
    <mergeCell ref="A83:G83"/>
    <mergeCell ref="A42:G42"/>
    <mergeCell ref="A40:G40"/>
    <mergeCell ref="A19:G19"/>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70:G70"/>
    <mergeCell ref="B75:G75"/>
    <mergeCell ref="B55:F55"/>
    <mergeCell ref="E8:E10"/>
    <mergeCell ref="B33:G33"/>
    <mergeCell ref="K8:K10"/>
  </mergeCells>
  <printOptions/>
  <pageMargins left="0.35" right="0.25" top="0.5" bottom="0.21" header="0.5" footer="0.2"/>
  <pageSetup horizontalDpi="600" verticalDpi="600" orientation="landscape" paperSize="9" scale="80" r:id="rId2"/>
  <rowBreaks count="1" manualBreakCount="1">
    <brk id="18"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2021-02-01T08:05:15Z</dcterms:modified>
  <cp:category/>
  <cp:version/>
  <cp:contentType/>
  <cp:contentStatus/>
</cp:coreProperties>
</file>